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110DCEB3-7C02-4446-837A-2C303DB3E330}" xr6:coauthVersionLast="45" xr6:coauthVersionMax="45" xr10:uidLastSave="{00000000-0000-0000-0000-000000000000}"/>
  <bookViews>
    <workbookView xWindow="1170" yWindow="1335" windowWidth="14400" windowHeight="14865" xr2:uid="{786274A2-F2E1-4658-B12B-EE58DF27AD80}"/>
  </bookViews>
  <sheets>
    <sheet name="Table 20" sheetId="2" r:id="rId1"/>
    <sheet name="Sheet1" sheetId="1" r:id="rId2"/>
  </sheets>
  <definedNames>
    <definedName name="_xlnm.Print_Titles" localSheetId="0">'Table 20'!$1:$4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2" l="1"/>
  <c r="C12" i="2"/>
  <c r="C11" i="2"/>
  <c r="C10" i="2"/>
  <c r="C9" i="2"/>
  <c r="C8" i="2"/>
  <c r="C7" i="2"/>
  <c r="L6" i="2"/>
  <c r="K6" i="2"/>
  <c r="J6" i="2"/>
  <c r="I6" i="2"/>
  <c r="H6" i="2"/>
  <c r="G6" i="2"/>
  <c r="F6" i="2"/>
  <c r="E6" i="2"/>
  <c r="D6" i="2"/>
  <c r="C6" i="2"/>
  <c r="L5" i="2"/>
  <c r="K5" i="2"/>
  <c r="J5" i="2"/>
  <c r="I5" i="2"/>
  <c r="H5" i="2"/>
  <c r="G5" i="2"/>
  <c r="F5" i="2"/>
  <c r="E5" i="2"/>
  <c r="D5" i="2"/>
</calcChain>
</file>

<file path=xl/sharedStrings.xml><?xml version="1.0" encoding="utf-8"?>
<sst xmlns="http://schemas.openxmlformats.org/spreadsheetml/2006/main" count="31" uniqueCount="26">
  <si>
    <t>Table 20</t>
  </si>
  <si>
    <t>Law Enforcement Officers Feloniously Killed</t>
  </si>
  <si>
    <t>Officer Killed with Own Weapon, Victim Officer's Type of Weapon, 2011–2020</t>
  </si>
  <si>
    <t>Type of weapon</t>
  </si>
  <si>
    <t>Size of ammunition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</si>
  <si>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</si>
  <si>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</si>
  <si>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</si>
  <si>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</si>
  <si>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</si>
  <si>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</si>
  <si>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</si>
  <si>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</si>
  <si>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</si>
  <si>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</si>
  <si>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</si>
  <si>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 killed with own weapon</t>
  </si>
  <si>
    <t>Handgun</t>
  </si>
  <si>
    <t>.38-caliber</t>
  </si>
  <si>
    <t>.40-caliber</t>
  </si>
  <si>
    <t>.45-caliber</t>
  </si>
  <si>
    <t>9 millimeter</t>
  </si>
  <si>
    <t>Not reported</t>
  </si>
  <si>
    <t>Rifle</t>
  </si>
  <si>
    <t>Shotgun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</si>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</sst>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/>
    </xf>
    <xf numFmtId="49" fontId="4" fillId="0" borderId="4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49" fontId="4" fillId="0" borderId="4" xfId="1" applyNumberFormat="1" applyFont="1" applyBorder="1" applyAlignment="1">
      <alignment wrapText="1"/>
    </xf>
    <xf numFmtId="49" fontId="4" fillId="0" borderId="5" xfId="1" applyNumberFormat="1" applyFont="1" applyBorder="1" applyAlignment="1">
      <alignment horizontal="left"/>
    </xf>
    <xf numFmtId="3" fontId="4" fillId="0" borderId="5" xfId="1" applyNumberFormat="1" applyFont="1" applyBorder="1" applyAlignment="1">
      <alignment horizontal="right"/>
    </xf>
    <xf numFmtId="3" fontId="4" fillId="0" borderId="6" xfId="1" applyNumberFormat="1" applyFont="1" applyBorder="1" applyAlignment="1">
      <alignment horizontal="right"/>
    </xf>
    <xf numFmtId="3" fontId="4" fillId="0" borderId="7" xfId="1" applyNumberFormat="1" applyFont="1" applyBorder="1" applyAlignment="1">
      <alignment horizontal="right"/>
    </xf>
    <xf numFmtId="3" fontId="4" fillId="0" borderId="8" xfId="1" applyNumberFormat="1" applyFont="1" applyBorder="1" applyAlignment="1">
      <alignment horizontal="right"/>
    </xf>
    <xf numFmtId="0" fontId="4" fillId="0" borderId="0" xfId="1" applyFont="1"/>
    <xf numFmtId="49" fontId="4" fillId="0" borderId="9" xfId="1" applyNumberFormat="1" applyFont="1" applyBorder="1" applyAlignment="1">
      <alignment vertical="top" wrapText="1"/>
    </xf>
    <xf numFmtId="49" fontId="4" fillId="0" borderId="10" xfId="1" applyNumberFormat="1" applyFont="1" applyBorder="1" applyAlignment="1">
      <alignment horizontal="left" vertical="center"/>
    </xf>
    <xf numFmtId="3" fontId="4" fillId="0" borderId="10" xfId="1" applyNumberFormat="1" applyFont="1" applyBorder="1" applyAlignment="1">
      <alignment horizontal="right" vertical="center"/>
    </xf>
    <xf numFmtId="3" fontId="5" fillId="0" borderId="11" xfId="1" applyNumberFormat="1" applyFont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6" fillId="0" borderId="14" xfId="1" applyNumberFormat="1" applyFont="1" applyBorder="1" applyAlignment="1">
      <alignment vertical="top"/>
    </xf>
    <xf numFmtId="49" fontId="5" fillId="0" borderId="15" xfId="1" applyNumberFormat="1" applyFont="1" applyBorder="1" applyAlignment="1">
      <alignment horizontal="left" vertical="center" indent="2"/>
    </xf>
    <xf numFmtId="3" fontId="4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3" fontId="5" fillId="0" borderId="17" xfId="1" applyNumberFormat="1" applyFont="1" applyBorder="1" applyAlignment="1">
      <alignment horizontal="right" vertical="center"/>
    </xf>
    <xf numFmtId="3" fontId="5" fillId="0" borderId="18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1" fillId="0" borderId="19" xfId="1" applyBorder="1" applyAlignment="1">
      <alignment vertical="top"/>
    </xf>
    <xf numFmtId="49" fontId="5" fillId="0" borderId="20" xfId="1" applyNumberFormat="1" applyFont="1" applyBorder="1" applyAlignment="1">
      <alignment horizontal="left" vertical="center" indent="2"/>
    </xf>
    <xf numFmtId="3" fontId="4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3" fontId="5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49" fontId="4" fillId="0" borderId="4" xfId="1" applyNumberFormat="1" applyFont="1" applyBorder="1" applyAlignment="1">
      <alignment horizontal="left" vertical="top"/>
    </xf>
    <xf numFmtId="3" fontId="4" fillId="0" borderId="5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7" xfId="1" applyNumberFormat="1" applyFont="1" applyBorder="1" applyAlignment="1">
      <alignment horizontal="right" vertical="center"/>
    </xf>
    <xf numFmtId="3" fontId="5" fillId="0" borderId="8" xfId="1" applyNumberFormat="1" applyFont="1" applyBorder="1" applyAlignment="1">
      <alignment horizontal="right" vertical="center"/>
    </xf>
    <xf numFmtId="49" fontId="4" fillId="0" borderId="25" xfId="1" applyNumberFormat="1" applyFont="1" applyBorder="1" applyAlignment="1">
      <alignment vertical="top"/>
    </xf>
    <xf numFmtId="49" fontId="4" fillId="0" borderId="26" xfId="1" applyNumberFormat="1" applyFont="1" applyBorder="1" applyAlignment="1">
      <alignment horizontal="left" vertical="center"/>
    </xf>
    <xf numFmtId="3" fontId="4" fillId="0" borderId="26" xfId="1" applyNumberFormat="1" applyFont="1" applyBorder="1" applyAlignment="1">
      <alignment horizontal="right" vertical="center"/>
    </xf>
    <xf numFmtId="3" fontId="5" fillId="0" borderId="27" xfId="1" applyNumberFormat="1" applyFont="1" applyBorder="1" applyAlignment="1">
      <alignment horizontal="right" vertical="center"/>
    </xf>
    <xf numFmtId="3" fontId="5" fillId="0" borderId="28" xfId="1" applyNumberFormat="1" applyFont="1" applyBorder="1" applyAlignment="1">
      <alignment horizontal="right" vertical="center"/>
    </xf>
    <xf numFmtId="3" fontId="5" fillId="0" borderId="29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</cellXfs>
  <cellStyles count="2">
    <cellStyle name="Normal" xfId="0" builtinId="0"/>
    <cellStyle name="Normal 2" xfId="1" xr:uid="{B8054A37-570E-418A-BE36-5A35EE26B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08653-6F8B-449A-AEB2-121C1688AA22}">
  <sheetPr>
    <pageSetUpPr fitToPage="1"/>
  </sheetPr>
  <dimension ref="A1:M14"/>
  <sheetViews>
    <sheetView tabSelected="1" workbookViewId="0">
      <selection activeCell="A3" sqref="A3:M3"/>
    </sheetView>
  </sheetViews>
  <sheetFormatPr defaultColWidth="9.28515625" defaultRowHeight="15.75" customHeight="1" x14ac:dyDescent="0.25"/>
  <cols>
    <col min="1" max="1" width="27.5703125" style="34" customWidth="1"/>
    <col min="2" max="2" width="34.7109375" style="52" customWidth="1"/>
    <col min="3" max="3" width="5.7109375" style="13" customWidth="1"/>
    <col min="4" max="13" width="5.5703125" style="53" customWidth="1"/>
    <col min="14" max="16384" width="9.28515625" style="34"/>
  </cols>
  <sheetData>
    <row r="1" spans="1:13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s="3" customFormat="1" ht="18.75" customHeight="1" x14ac:dyDescent="0.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s="13" customFormat="1" ht="15.75" customHeight="1" x14ac:dyDescent="0.25">
      <c r="A4" s="7" t="s">
        <v>3</v>
      </c>
      <c r="B4" s="8" t="s">
        <v>4</v>
      </c>
      <c r="C4" s="9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2" t="s">
        <v>15</v>
      </c>
    </row>
    <row r="5" spans="1:13" s="20" customFormat="1" ht="27" customHeight="1" x14ac:dyDescent="0.2">
      <c r="A5" s="14" t="s">
        <v>16</v>
      </c>
      <c r="B5" s="15" t="s">
        <v>5</v>
      </c>
      <c r="C5" s="16">
        <v>17</v>
      </c>
      <c r="D5" s="17">
        <f t="shared" ref="D5:J5" si="0">SUM(D6,D12,D13,D14)</f>
        <v>3</v>
      </c>
      <c r="E5" s="17">
        <f t="shared" si="0"/>
        <v>1</v>
      </c>
      <c r="F5" s="17">
        <f t="shared" si="0"/>
        <v>1</v>
      </c>
      <c r="G5" s="17">
        <f t="shared" si="0"/>
        <v>1</v>
      </c>
      <c r="H5" s="17">
        <f t="shared" si="0"/>
        <v>4</v>
      </c>
      <c r="I5" s="17">
        <f t="shared" si="0"/>
        <v>0</v>
      </c>
      <c r="J5" s="17">
        <f t="shared" si="0"/>
        <v>1</v>
      </c>
      <c r="K5" s="18">
        <f>SUM(K6,K12,K13,K14)</f>
        <v>4</v>
      </c>
      <c r="L5" s="18">
        <f>SUM(L6,L12,L13,L14)</f>
        <v>0</v>
      </c>
      <c r="M5" s="19">
        <v>2</v>
      </c>
    </row>
    <row r="6" spans="1:13" s="27" customFormat="1" ht="15.75" customHeight="1" x14ac:dyDescent="0.25">
      <c r="A6" s="21" t="s">
        <v>17</v>
      </c>
      <c r="B6" s="22" t="s">
        <v>5</v>
      </c>
      <c r="C6" s="23">
        <f t="shared" ref="C6:C13" si="1">SUM(D6:M6)</f>
        <v>14</v>
      </c>
      <c r="D6" s="24">
        <f t="shared" ref="D6:I6" si="2">SUM(D7:D11)</f>
        <v>3</v>
      </c>
      <c r="E6" s="24">
        <f t="shared" si="2"/>
        <v>1</v>
      </c>
      <c r="F6" s="24">
        <f t="shared" si="2"/>
        <v>1</v>
      </c>
      <c r="G6" s="24">
        <f t="shared" si="2"/>
        <v>1</v>
      </c>
      <c r="H6" s="24">
        <f t="shared" si="2"/>
        <v>3</v>
      </c>
      <c r="I6" s="25">
        <f t="shared" si="2"/>
        <v>0</v>
      </c>
      <c r="J6" s="25">
        <f>SUM(J7:J11)</f>
        <v>1</v>
      </c>
      <c r="K6" s="25">
        <f>SUM(K7:K11)</f>
        <v>4</v>
      </c>
      <c r="L6" s="25">
        <f>SUM(L7:L11)</f>
        <v>0</v>
      </c>
      <c r="M6" s="26">
        <v>0</v>
      </c>
    </row>
    <row r="7" spans="1:13" ht="15.75" customHeight="1" x14ac:dyDescent="0.25">
      <c r="A7" s="28"/>
      <c r="B7" s="29" t="s">
        <v>18</v>
      </c>
      <c r="C7" s="30">
        <f t="shared" si="1"/>
        <v>1</v>
      </c>
      <c r="D7" s="31">
        <v>1</v>
      </c>
      <c r="E7" s="31">
        <v>0</v>
      </c>
      <c r="F7" s="31">
        <v>0</v>
      </c>
      <c r="G7" s="31">
        <v>0</v>
      </c>
      <c r="H7" s="31">
        <v>0</v>
      </c>
      <c r="I7" s="32">
        <v>0</v>
      </c>
      <c r="J7" s="32">
        <v>0</v>
      </c>
      <c r="K7" s="32">
        <v>0</v>
      </c>
      <c r="L7" s="32">
        <v>0</v>
      </c>
      <c r="M7" s="33">
        <v>0</v>
      </c>
    </row>
    <row r="8" spans="1:13" ht="15.75" customHeight="1" x14ac:dyDescent="0.25">
      <c r="A8" s="28"/>
      <c r="B8" s="29" t="s">
        <v>19</v>
      </c>
      <c r="C8" s="30">
        <f t="shared" si="1"/>
        <v>7</v>
      </c>
      <c r="D8" s="31">
        <v>2</v>
      </c>
      <c r="E8" s="31">
        <v>0</v>
      </c>
      <c r="F8" s="31">
        <v>0</v>
      </c>
      <c r="G8" s="31">
        <v>1</v>
      </c>
      <c r="H8" s="31">
        <v>1</v>
      </c>
      <c r="I8" s="32">
        <v>0</v>
      </c>
      <c r="J8" s="32">
        <v>1</v>
      </c>
      <c r="K8" s="32">
        <v>2</v>
      </c>
      <c r="L8" s="32">
        <v>0</v>
      </c>
      <c r="M8" s="33">
        <v>0</v>
      </c>
    </row>
    <row r="9" spans="1:13" ht="15.75" customHeight="1" x14ac:dyDescent="0.25">
      <c r="A9" s="28"/>
      <c r="B9" s="29" t="s">
        <v>20</v>
      </c>
      <c r="C9" s="30">
        <f t="shared" si="1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2">
        <v>0</v>
      </c>
      <c r="J9" s="32">
        <v>0</v>
      </c>
      <c r="K9" s="32">
        <v>0</v>
      </c>
      <c r="L9" s="32">
        <v>0</v>
      </c>
      <c r="M9" s="33">
        <v>0</v>
      </c>
    </row>
    <row r="10" spans="1:13" ht="15.75" customHeight="1" x14ac:dyDescent="0.25">
      <c r="A10" s="28"/>
      <c r="B10" s="29" t="s">
        <v>21</v>
      </c>
      <c r="C10" s="30">
        <f t="shared" si="1"/>
        <v>4</v>
      </c>
      <c r="D10" s="31">
        <v>0</v>
      </c>
      <c r="E10" s="31">
        <v>0</v>
      </c>
      <c r="F10" s="31">
        <v>1</v>
      </c>
      <c r="G10" s="31">
        <v>0</v>
      </c>
      <c r="H10" s="31">
        <v>1</v>
      </c>
      <c r="I10" s="32">
        <v>0</v>
      </c>
      <c r="J10" s="32">
        <v>0</v>
      </c>
      <c r="K10" s="32">
        <v>2</v>
      </c>
      <c r="L10" s="32">
        <v>0</v>
      </c>
      <c r="M10" s="33">
        <v>0</v>
      </c>
    </row>
    <row r="11" spans="1:13" ht="15.75" customHeight="1" x14ac:dyDescent="0.25">
      <c r="A11" s="35"/>
      <c r="B11" s="36" t="s">
        <v>22</v>
      </c>
      <c r="C11" s="37">
        <f>SUM(D11:M11)</f>
        <v>2</v>
      </c>
      <c r="D11" s="38">
        <v>0</v>
      </c>
      <c r="E11" s="38">
        <v>1</v>
      </c>
      <c r="F11" s="38">
        <v>0</v>
      </c>
      <c r="G11" s="38">
        <v>0</v>
      </c>
      <c r="H11" s="38">
        <v>1</v>
      </c>
      <c r="I11" s="39">
        <v>0</v>
      </c>
      <c r="J11" s="39">
        <v>0</v>
      </c>
      <c r="K11" s="39">
        <v>0</v>
      </c>
      <c r="L11" s="39">
        <v>0</v>
      </c>
      <c r="M11" s="40">
        <v>0</v>
      </c>
    </row>
    <row r="12" spans="1:13" s="27" customFormat="1" ht="15.75" customHeight="1" x14ac:dyDescent="0.25">
      <c r="A12" s="41" t="s">
        <v>23</v>
      </c>
      <c r="B12" s="8" t="s">
        <v>5</v>
      </c>
      <c r="C12" s="42">
        <f t="shared" si="1"/>
        <v>0</v>
      </c>
      <c r="D12" s="43">
        <v>0</v>
      </c>
      <c r="E12" s="38">
        <v>0</v>
      </c>
      <c r="F12" s="38">
        <v>0</v>
      </c>
      <c r="G12" s="43">
        <v>0</v>
      </c>
      <c r="H12" s="43">
        <v>0</v>
      </c>
      <c r="I12" s="38">
        <v>0</v>
      </c>
      <c r="J12" s="44">
        <v>0</v>
      </c>
      <c r="K12" s="44">
        <v>0</v>
      </c>
      <c r="L12" s="44">
        <v>0</v>
      </c>
      <c r="M12" s="45">
        <v>0</v>
      </c>
    </row>
    <row r="13" spans="1:13" s="27" customFormat="1" ht="15.75" customHeight="1" x14ac:dyDescent="0.25">
      <c r="A13" s="46" t="s">
        <v>24</v>
      </c>
      <c r="B13" s="47" t="s">
        <v>5</v>
      </c>
      <c r="C13" s="48">
        <f t="shared" si="1"/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50">
        <v>0</v>
      </c>
      <c r="J13" s="50">
        <v>0</v>
      </c>
      <c r="K13" s="50">
        <v>0</v>
      </c>
      <c r="L13" s="50">
        <v>0</v>
      </c>
      <c r="M13" s="51">
        <v>0</v>
      </c>
    </row>
    <row r="14" spans="1:13" ht="15.75" customHeight="1" x14ac:dyDescent="0.25">
      <c r="A14" s="46" t="s">
        <v>25</v>
      </c>
      <c r="B14" s="47" t="s">
        <v>5</v>
      </c>
      <c r="C14" s="48">
        <v>3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50">
        <v>0</v>
      </c>
      <c r="J14" s="50">
        <v>0</v>
      </c>
      <c r="K14" s="50">
        <v>0</v>
      </c>
      <c r="L14" s="50">
        <v>0</v>
      </c>
      <c r="M14" s="51">
        <v>2</v>
      </c>
    </row>
  </sheetData>
  <mergeCells count="4">
    <mergeCell ref="A1:M1"/>
    <mergeCell ref="A2:M2"/>
    <mergeCell ref="A3:M3"/>
    <mergeCell ref="A6:A11"/>
  </mergeCell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9B87C-5337-4800-84C4-AD40DDAECFB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20</vt:lpstr>
      <vt:lpstr>Sheet1</vt:lpstr>
      <vt:lpstr>'Table 20'!Print_Titles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2021-04-13T13:45:56Z</dcterms:created>
  <dcterms:modified xsi:type="dcterms:W3CDTF">2021-04-13T13:46:37Z</dcterms:modified>
</cp:coreProperties>
</file>